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Desktop\ważne\Zapytania na 2026\Środki czystości IV XII 2026\"/>
    </mc:Choice>
  </mc:AlternateContent>
  <xr:revisionPtr revIDLastSave="0" documentId="13_ncr:1_{F7637678-7E9E-4D48-B696-AF37CED50B96}" xr6:coauthVersionLast="47" xr6:coauthVersionMax="47" xr10:uidLastSave="{00000000-0000-0000-0000-000000000000}"/>
  <bookViews>
    <workbookView xWindow="-108" yWindow="-108" windowWidth="23256" windowHeight="12456" xr2:uid="{B89FFB11-29D4-40A7-A52B-91C2FD543687}"/>
  </bookViews>
  <sheets>
    <sheet name="Arkusz1" sheetId="1" r:id="rId1"/>
    <sheet name="Arkusz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2" l="1"/>
  <c r="F23" i="2"/>
  <c r="F22" i="2"/>
  <c r="F21" i="2"/>
  <c r="F20" i="2"/>
  <c r="F19" i="2"/>
  <c r="F24" i="2" l="1"/>
</calcChain>
</file>

<file path=xl/sharedStrings.xml><?xml version="1.0" encoding="utf-8"?>
<sst xmlns="http://schemas.openxmlformats.org/spreadsheetml/2006/main" count="127" uniqueCount="63">
  <si>
    <t>Lp.</t>
  </si>
  <si>
    <t>Opis produktu</t>
  </si>
  <si>
    <t>jedn.   Miary</t>
  </si>
  <si>
    <t>ilość</t>
  </si>
  <si>
    <t>Cena za szt./op. Brutto</t>
  </si>
  <si>
    <t>Wartość brutto</t>
  </si>
  <si>
    <t>uwagi</t>
  </si>
  <si>
    <t>płyn do mycia naczyń Ludwik 5L</t>
  </si>
  <si>
    <t>szt</t>
  </si>
  <si>
    <t>płyn do szyb 750 ml</t>
  </si>
  <si>
    <t>płyn uniwersalny Ludwik 5l</t>
  </si>
  <si>
    <t>płyn dezynfekcyjny ARO 5L</t>
  </si>
  <si>
    <t xml:space="preserve">proszek do prania 6 kg  biały </t>
  </si>
  <si>
    <t xml:space="preserve">proszek do prania 6 kg  kolor  </t>
  </si>
  <si>
    <t>pasta-czyścik OLA 250g</t>
  </si>
  <si>
    <t>granulki do udrażniania rur 800g</t>
  </si>
  <si>
    <t>zmywak-drucik spiralny MAXI</t>
  </si>
  <si>
    <t>ściereczka domowa A'10 GG</t>
  </si>
  <si>
    <t>op</t>
  </si>
  <si>
    <t>pieluchy tetrowe 60 x 80 cm</t>
  </si>
  <si>
    <t>worki na śmieci LDPE 160L A'10 szt.  LDPE 30 mikr</t>
  </si>
  <si>
    <t>rol</t>
  </si>
  <si>
    <t>worki na śmieci LDPE 120L A'25 szt.   LDPE 30 mikr</t>
  </si>
  <si>
    <t>worki na śmieci LDPE 60L  A'50 szt.   LDPE 30 mikr</t>
  </si>
  <si>
    <t>worki na śmieci LDPE 35L  A'50 szt.   LDPE 30 mikr</t>
  </si>
  <si>
    <t xml:space="preserve">ręczniki jednorazowe/rolka  białe, celuloza, 2 warstwy,  50 listków   A'2 </t>
  </si>
  <si>
    <t>preparat do czyszczenia podłóg MEDICLEAN 110 5L FLOOR</t>
  </si>
  <si>
    <t>STALGAST   profesjonalny preparat do MYCIA  naczyń w zmywakach gastronomicznych  10L</t>
  </si>
  <si>
    <t>STALGAST  profesjonalny preparat NABŁYSZCZACZ do  naczyń w zmywakach gastronomicznych  10L</t>
  </si>
  <si>
    <t>skoncentrowany środek myjąco-nabłyszczający UNOX DET&amp;Rinse PLUS 10x1L / op</t>
  </si>
  <si>
    <t xml:space="preserve"> Brud – Pur  płyn do odtłuszczania  1L</t>
  </si>
  <si>
    <t xml:space="preserve">papier toaletowy szary  </t>
  </si>
  <si>
    <t>rolek</t>
  </si>
  <si>
    <t>mydło w płynie 5L</t>
  </si>
  <si>
    <t>RAZEM</t>
  </si>
  <si>
    <t xml:space="preserve">ilość </t>
  </si>
  <si>
    <t>ręczniki jednorazowe ZZ KACZORY A'4000  SZARY</t>
  </si>
  <si>
    <t>karton</t>
  </si>
  <si>
    <t>papier toaletowy JUMBO / 18cm</t>
  </si>
  <si>
    <t>rękawice NITRYLOWE Nitrylowe S A'100 szt.</t>
  </si>
  <si>
    <t>rękawice NITRYLOWE Nitrylowe M A'100 szt.</t>
  </si>
  <si>
    <t>rękawice NITRYLOWE Nitrylowe L A'100 szt.</t>
  </si>
  <si>
    <t>woreczki na żywność HDPE A" 1000 32x40</t>
  </si>
  <si>
    <t>OP</t>
  </si>
  <si>
    <t>reklamówki  A"80 43/80/11 DUŻA</t>
  </si>
  <si>
    <t>papier półpergamin 50x50 10 kg</t>
  </si>
  <si>
    <t>stelaż speedy 40 cm</t>
  </si>
  <si>
    <t>vileda mop ultramax  -zapas na zatrzaski</t>
  </si>
  <si>
    <t>mop zapas z gumowym lub silikonowym uchwytem</t>
  </si>
  <si>
    <t xml:space="preserve">PODSUMOWANIE </t>
  </si>
  <si>
    <r>
      <t>ręczniki jednorazowe</t>
    </r>
    <r>
      <rPr>
        <b/>
        <sz val="10"/>
        <color rgb="FF000000"/>
        <rFont val="Calibri"/>
        <family val="2"/>
        <charset val="238"/>
      </rPr>
      <t xml:space="preserve"> ZZ KACZORY A'4000</t>
    </r>
    <r>
      <rPr>
        <sz val="10"/>
        <color rgb="FF000000"/>
        <rFont val="Calibri"/>
        <family val="2"/>
        <charset val="238"/>
      </rPr>
      <t xml:space="preserve">  SZARY</t>
    </r>
  </si>
  <si>
    <r>
      <t xml:space="preserve">rękawice NITRYLOWE Nitrylowe S </t>
    </r>
    <r>
      <rPr>
        <b/>
        <sz val="10"/>
        <color rgb="FF000000"/>
        <rFont val="Calibri"/>
        <family val="2"/>
        <charset val="238"/>
      </rPr>
      <t>A'100 szt.</t>
    </r>
  </si>
  <si>
    <r>
      <t xml:space="preserve">rękawice NITRYLOWE Nitrylowe M </t>
    </r>
    <r>
      <rPr>
        <b/>
        <sz val="10"/>
        <color rgb="FF000000"/>
        <rFont val="Calibri"/>
        <family val="2"/>
        <charset val="238"/>
      </rPr>
      <t>A'100 szt.</t>
    </r>
  </si>
  <si>
    <r>
      <t xml:space="preserve">rękawice NITRYLOWE Nitrylowe L </t>
    </r>
    <r>
      <rPr>
        <b/>
        <sz val="10"/>
        <color rgb="FF000000"/>
        <rFont val="Calibri"/>
        <family val="2"/>
        <charset val="238"/>
      </rPr>
      <t>A'100 szt.</t>
    </r>
  </si>
  <si>
    <t>mop zapas KUCHNIA</t>
  </si>
  <si>
    <t xml:space="preserve">   Załącznik nr 1 do Formularza ofertowego</t>
  </si>
  <si>
    <t xml:space="preserve">                                      WYKAZ ŚRODKÓW CZYSTOŚCI I DROBNYCH ARTYKUŁÓW GOSPODARCZYCH DLA DOMU POMOCY SPOŁECZNEJ W BOBRKU</t>
  </si>
  <si>
    <t>Jedn.  miary</t>
  </si>
  <si>
    <t>Cena za szt./op. brutto</t>
  </si>
  <si>
    <t xml:space="preserve">   Załącznik do Formularza ofertowego</t>
  </si>
  <si>
    <t xml:space="preserve">      WYKAZ ŚRODKÓW CZYSTOŚCI, HIGIENY OSOBISTEJ ORAZ ARTYKUŁÓW GOSPODARCZYCH DLA DOMU POMOCY SPOŁECZNEJ W BOBRKU</t>
  </si>
  <si>
    <t>mop bawełniany kieszeniowy 40 cm - zapas</t>
  </si>
  <si>
    <t>mydło w płynie 5L antybakteryjne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</si>
</sst>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#,##0.00&quot; &quot;[$zł-415];[Red]&quot;-&quot;#,##0.00&quot; &quot;[$zł-415]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  <font>
      <sz val="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b/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4"/>
      <color rgb="FF000000"/>
      <name val="Arial"/>
      <family val="2"/>
      <charset val="238"/>
    </font>
    <font>
      <u/>
      <sz val="14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4" xfId="0" applyFont="1" applyBorder="1"/>
    <xf numFmtId="0" fontId="3" fillId="0" borderId="0" xfId="0" applyFont="1"/>
    <xf numFmtId="0" fontId="3" fillId="0" borderId="5" xfId="0" applyFont="1" applyBorder="1"/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3" fontId="5" fillId="0" borderId="7" xfId="0" applyNumberFormat="1" applyFont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2" fontId="5" fillId="2" borderId="8" xfId="0" applyNumberFormat="1" applyFont="1" applyFill="1" applyBorder="1" applyAlignment="1">
      <alignment horizontal="right" vertical="center"/>
    </xf>
    <xf numFmtId="4" fontId="5" fillId="2" borderId="9" xfId="0" applyNumberFormat="1" applyFont="1" applyFill="1" applyBorder="1" applyAlignment="1">
      <alignment horizontal="center" vertical="center"/>
    </xf>
    <xf numFmtId="4" fontId="5" fillId="2" borderId="8" xfId="0" applyNumberFormat="1" applyFont="1" applyFill="1" applyBorder="1" applyAlignment="1">
      <alignment horizontal="right" vertical="center"/>
    </xf>
    <xf numFmtId="3" fontId="5" fillId="2" borderId="7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4" fontId="5" fillId="2" borderId="10" xfId="0" applyNumberFormat="1" applyFont="1" applyFill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2" fontId="6" fillId="0" borderId="8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 indent="1"/>
    </xf>
    <xf numFmtId="0" fontId="0" fillId="0" borderId="15" xfId="0" applyBorder="1"/>
    <xf numFmtId="0" fontId="6" fillId="0" borderId="0" xfId="0" applyFont="1"/>
    <xf numFmtId="4" fontId="5" fillId="0" borderId="0" xfId="0" applyNumberFormat="1" applyFont="1" applyAlignment="1">
      <alignment horizontal="center" vertical="center" wrapText="1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left"/>
    </xf>
    <xf numFmtId="0" fontId="6" fillId="2" borderId="0" xfId="0" applyFont="1" applyFill="1"/>
    <xf numFmtId="4" fontId="5" fillId="2" borderId="0" xfId="0" applyNumberFormat="1" applyFont="1" applyFill="1" applyAlignment="1">
      <alignment horizontal="center" vertical="center"/>
    </xf>
    <xf numFmtId="4" fontId="2" fillId="2" borderId="0" xfId="0" applyNumberFormat="1" applyFont="1" applyFill="1" applyAlignment="1">
      <alignment horizontal="right" vertical="center"/>
    </xf>
    <xf numFmtId="0" fontId="9" fillId="2" borderId="0" xfId="0" applyFont="1" applyFill="1" applyAlignment="1">
      <alignment vertical="center"/>
    </xf>
    <xf numFmtId="164" fontId="5" fillId="0" borderId="0" xfId="0" applyNumberFormat="1" applyFont="1" applyAlignment="1">
      <alignment horizontal="center" vertical="center"/>
    </xf>
    <xf numFmtId="2" fontId="10" fillId="0" borderId="7" xfId="0" applyNumberFormat="1" applyFont="1" applyBorder="1"/>
    <xf numFmtId="0" fontId="9" fillId="0" borderId="0" xfId="0" applyFont="1" applyAlignment="1">
      <alignment horizontal="center"/>
    </xf>
    <xf numFmtId="0" fontId="11" fillId="0" borderId="0" xfId="0" applyFont="1"/>
    <xf numFmtId="4" fontId="10" fillId="0" borderId="7" xfId="0" applyNumberFormat="1" applyFont="1" applyBorder="1"/>
    <xf numFmtId="0" fontId="12" fillId="0" borderId="0" xfId="0" applyFont="1"/>
    <xf numFmtId="0" fontId="10" fillId="0" borderId="7" xfId="0" applyFont="1" applyBorder="1"/>
    <xf numFmtId="165" fontId="13" fillId="0" borderId="0" xfId="0" applyNumberFormat="1" applyFont="1"/>
    <xf numFmtId="0" fontId="14" fillId="0" borderId="15" xfId="0" applyFont="1" applyBorder="1"/>
    <xf numFmtId="0" fontId="14" fillId="0" borderId="15" xfId="0" applyFont="1" applyBorder="1" applyAlignment="1">
      <alignment wrapText="1"/>
    </xf>
    <xf numFmtId="0" fontId="15" fillId="0" borderId="15" xfId="0" applyFont="1" applyBorder="1"/>
    <xf numFmtId="0" fontId="4" fillId="3" borderId="8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 indent="1"/>
    </xf>
    <xf numFmtId="3" fontId="5" fillId="0" borderId="14" xfId="0" applyNumberFormat="1" applyFont="1" applyBorder="1" applyAlignment="1">
      <alignment horizontal="center" vertical="center"/>
    </xf>
    <xf numFmtId="4" fontId="6" fillId="2" borderId="14" xfId="0" applyNumberFormat="1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right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/>
    </xf>
    <xf numFmtId="2" fontId="10" fillId="4" borderId="7" xfId="0" applyNumberFormat="1" applyFont="1" applyFill="1" applyBorder="1"/>
    <xf numFmtId="0" fontId="0" fillId="0" borderId="17" xfId="0" applyBorder="1" applyAlignment="1">
      <alignment horizontal="center" vertical="center" wrapText="1"/>
    </xf>
    <xf numFmtId="0" fontId="0" fillId="0" borderId="18" xfId="0" applyBorder="1"/>
    <xf numFmtId="0" fontId="9" fillId="0" borderId="18" xfId="0" applyFont="1" applyBorder="1" applyAlignment="1">
      <alignment horizontal="center"/>
    </xf>
    <xf numFmtId="2" fontId="9" fillId="0" borderId="18" xfId="0" applyNumberFormat="1" applyFont="1" applyBorder="1" applyAlignment="1">
      <alignment horizontal="center"/>
    </xf>
    <xf numFmtId="4" fontId="8" fillId="2" borderId="16" xfId="0" applyNumberFormat="1" applyFont="1" applyFill="1" applyBorder="1" applyAlignment="1">
      <alignment horizontal="right" vertical="center"/>
    </xf>
    <xf numFmtId="0" fontId="15" fillId="0" borderId="15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EBB30-1123-49D8-B980-E5F3C899D302}">
  <dimension ref="A1:H40"/>
  <sheetViews>
    <sheetView tabSelected="1" topLeftCell="B22" workbookViewId="0">
      <selection activeCell="B38" sqref="B38"/>
    </sheetView>
  </sheetViews>
  <sheetFormatPr defaultRowHeight="14.4" x14ac:dyDescent="0.3"/>
  <cols>
    <col min="1" max="1" width="9.109375" hidden="1" customWidth="1"/>
    <col min="2" max="2" width="5" customWidth="1"/>
    <col min="3" max="3" width="38.33203125" customWidth="1"/>
    <col min="4" max="4" width="4.88671875" customWidth="1"/>
    <col min="5" max="5" width="5.6640625" customWidth="1"/>
  </cols>
  <sheetData>
    <row r="1" spans="2:8" x14ac:dyDescent="0.3">
      <c r="B1" s="35"/>
      <c r="C1" s="35" t="s">
        <v>59</v>
      </c>
      <c r="D1" s="35"/>
      <c r="E1" s="35"/>
      <c r="F1" s="35"/>
      <c r="G1" s="35"/>
      <c r="H1" s="35"/>
    </row>
    <row r="2" spans="2:8" x14ac:dyDescent="0.3">
      <c r="B2" s="75" t="s">
        <v>60</v>
      </c>
      <c r="C2" s="76"/>
      <c r="D2" s="76"/>
      <c r="E2" s="76"/>
      <c r="F2" s="76"/>
      <c r="G2" s="76"/>
      <c r="H2" s="76"/>
    </row>
    <row r="3" spans="2:8" x14ac:dyDescent="0.3">
      <c r="B3" s="77"/>
      <c r="C3" s="78"/>
      <c r="D3" s="78"/>
      <c r="E3" s="78"/>
      <c r="F3" s="78"/>
      <c r="G3" s="78"/>
      <c r="H3" s="79"/>
    </row>
    <row r="4" spans="2:8" ht="36.6" x14ac:dyDescent="0.3">
      <c r="B4" s="52" t="s">
        <v>0</v>
      </c>
      <c r="C4" s="52" t="s">
        <v>1</v>
      </c>
      <c r="D4" s="53" t="s">
        <v>57</v>
      </c>
      <c r="E4" s="52" t="s">
        <v>3</v>
      </c>
      <c r="F4" s="53" t="s">
        <v>58</v>
      </c>
      <c r="G4" s="53" t="s">
        <v>5</v>
      </c>
      <c r="H4" s="73"/>
    </row>
    <row r="5" spans="2:8" x14ac:dyDescent="0.3">
      <c r="B5" s="54">
        <v>1</v>
      </c>
      <c r="C5" s="52" t="s">
        <v>7</v>
      </c>
      <c r="D5" s="54" t="s">
        <v>8</v>
      </c>
      <c r="E5" s="52">
        <v>70</v>
      </c>
      <c r="F5" s="54"/>
      <c r="G5" s="52"/>
      <c r="H5" s="74"/>
    </row>
    <row r="6" spans="2:8" x14ac:dyDescent="0.3">
      <c r="B6" s="54">
        <v>2</v>
      </c>
      <c r="C6" s="52" t="s">
        <v>9</v>
      </c>
      <c r="D6" s="54" t="s">
        <v>8</v>
      </c>
      <c r="E6" s="52">
        <v>24</v>
      </c>
      <c r="F6" s="54"/>
      <c r="G6" s="52"/>
      <c r="H6" s="74"/>
    </row>
    <row r="7" spans="2:8" x14ac:dyDescent="0.3">
      <c r="B7" s="54">
        <v>3</v>
      </c>
      <c r="C7" s="52" t="s">
        <v>10</v>
      </c>
      <c r="D7" s="54" t="s">
        <v>8</v>
      </c>
      <c r="E7" s="52">
        <v>360</v>
      </c>
      <c r="F7" s="54"/>
      <c r="G7" s="52"/>
      <c r="H7" s="74"/>
    </row>
    <row r="8" spans="2:8" x14ac:dyDescent="0.3">
      <c r="B8" s="54">
        <v>4</v>
      </c>
      <c r="C8" s="52" t="s">
        <v>11</v>
      </c>
      <c r="D8" s="54" t="s">
        <v>8</v>
      </c>
      <c r="E8" s="52">
        <v>300</v>
      </c>
      <c r="F8" s="54"/>
      <c r="G8" s="52"/>
      <c r="H8" s="74"/>
    </row>
    <row r="9" spans="2:8" x14ac:dyDescent="0.3">
      <c r="B9" s="54">
        <v>5</v>
      </c>
      <c r="C9" s="52" t="s">
        <v>12</v>
      </c>
      <c r="D9" s="54" t="s">
        <v>8</v>
      </c>
      <c r="E9" s="52">
        <v>6</v>
      </c>
      <c r="F9" s="54"/>
      <c r="G9" s="52"/>
      <c r="H9" s="74"/>
    </row>
    <row r="10" spans="2:8" x14ac:dyDescent="0.3">
      <c r="B10" s="54">
        <v>6</v>
      </c>
      <c r="C10" s="52" t="s">
        <v>13</v>
      </c>
      <c r="D10" s="54" t="s">
        <v>8</v>
      </c>
      <c r="E10" s="52">
        <v>150</v>
      </c>
      <c r="F10" s="54"/>
      <c r="G10" s="52"/>
      <c r="H10" s="74"/>
    </row>
    <row r="11" spans="2:8" x14ac:dyDescent="0.3">
      <c r="B11" s="54">
        <v>7</v>
      </c>
      <c r="C11" s="52" t="s">
        <v>14</v>
      </c>
      <c r="D11" s="54" t="s">
        <v>8</v>
      </c>
      <c r="E11" s="52">
        <v>210</v>
      </c>
      <c r="F11" s="54"/>
      <c r="G11" s="52"/>
      <c r="H11" s="74"/>
    </row>
    <row r="12" spans="2:8" x14ac:dyDescent="0.3">
      <c r="B12" s="54">
        <v>8</v>
      </c>
      <c r="C12" s="52" t="s">
        <v>15</v>
      </c>
      <c r="D12" s="54" t="s">
        <v>8</v>
      </c>
      <c r="E12" s="52">
        <v>20</v>
      </c>
      <c r="F12" s="54"/>
      <c r="G12" s="52"/>
      <c r="H12" s="74"/>
    </row>
    <row r="13" spans="2:8" x14ac:dyDescent="0.3">
      <c r="B13" s="54">
        <v>9</v>
      </c>
      <c r="C13" s="52" t="s">
        <v>16</v>
      </c>
      <c r="D13" s="54" t="s">
        <v>8</v>
      </c>
      <c r="E13" s="52">
        <v>40</v>
      </c>
      <c r="F13" s="54"/>
      <c r="G13" s="52"/>
      <c r="H13" s="74"/>
    </row>
    <row r="14" spans="2:8" x14ac:dyDescent="0.3">
      <c r="B14" s="54">
        <v>10</v>
      </c>
      <c r="C14" s="52" t="s">
        <v>17</v>
      </c>
      <c r="D14" s="54" t="s">
        <v>18</v>
      </c>
      <c r="E14" s="52">
        <v>100</v>
      </c>
      <c r="F14" s="54"/>
      <c r="G14" s="52"/>
      <c r="H14" s="74"/>
    </row>
    <row r="15" spans="2:8" x14ac:dyDescent="0.3">
      <c r="B15" s="54">
        <v>11</v>
      </c>
      <c r="C15" s="52" t="s">
        <v>19</v>
      </c>
      <c r="D15" s="54" t="s">
        <v>8</v>
      </c>
      <c r="E15" s="52">
        <v>300</v>
      </c>
      <c r="F15" s="54"/>
      <c r="G15" s="52"/>
      <c r="H15" s="74"/>
    </row>
    <row r="16" spans="2:8" x14ac:dyDescent="0.3">
      <c r="B16" s="54">
        <v>12</v>
      </c>
      <c r="C16" s="52" t="s">
        <v>20</v>
      </c>
      <c r="D16" s="54" t="s">
        <v>21</v>
      </c>
      <c r="E16" s="52">
        <v>400</v>
      </c>
      <c r="F16" s="54"/>
      <c r="G16" s="52"/>
      <c r="H16" s="74"/>
    </row>
    <row r="17" spans="2:8" x14ac:dyDescent="0.3">
      <c r="B17" s="54">
        <v>13</v>
      </c>
      <c r="C17" s="52" t="s">
        <v>22</v>
      </c>
      <c r="D17" s="54" t="s">
        <v>21</v>
      </c>
      <c r="E17" s="52">
        <v>500</v>
      </c>
      <c r="F17" s="54"/>
      <c r="G17" s="52"/>
      <c r="H17" s="74"/>
    </row>
    <row r="18" spans="2:8" x14ac:dyDescent="0.3">
      <c r="B18" s="54">
        <v>14</v>
      </c>
      <c r="C18" s="52" t="s">
        <v>23</v>
      </c>
      <c r="D18" s="54" t="s">
        <v>21</v>
      </c>
      <c r="E18" s="52">
        <v>380</v>
      </c>
      <c r="F18" s="54"/>
      <c r="G18" s="52"/>
      <c r="H18" s="74"/>
    </row>
    <row r="19" spans="2:8" x14ac:dyDescent="0.3">
      <c r="B19" s="54">
        <v>15</v>
      </c>
      <c r="C19" s="52" t="s">
        <v>24</v>
      </c>
      <c r="D19" s="54" t="s">
        <v>21</v>
      </c>
      <c r="E19" s="52">
        <v>160</v>
      </c>
      <c r="F19" s="54"/>
      <c r="G19" s="52"/>
      <c r="H19" s="74"/>
    </row>
    <row r="20" spans="2:8" ht="24.6" x14ac:dyDescent="0.3">
      <c r="B20" s="54">
        <v>16</v>
      </c>
      <c r="C20" s="53" t="s">
        <v>25</v>
      </c>
      <c r="D20" s="54" t="s">
        <v>18</v>
      </c>
      <c r="E20" s="52">
        <v>1600</v>
      </c>
      <c r="F20" s="54"/>
      <c r="G20" s="52"/>
      <c r="H20" s="74"/>
    </row>
    <row r="21" spans="2:8" ht="24.6" x14ac:dyDescent="0.3">
      <c r="B21" s="54">
        <v>17</v>
      </c>
      <c r="C21" s="53" t="s">
        <v>26</v>
      </c>
      <c r="D21" s="54" t="s">
        <v>8</v>
      </c>
      <c r="E21" s="52">
        <v>4</v>
      </c>
      <c r="F21" s="54"/>
      <c r="G21" s="52"/>
      <c r="H21" s="74"/>
    </row>
    <row r="22" spans="2:8" ht="24.6" x14ac:dyDescent="0.3">
      <c r="B22" s="54">
        <v>18</v>
      </c>
      <c r="C22" s="53" t="s">
        <v>27</v>
      </c>
      <c r="D22" s="54" t="s">
        <v>8</v>
      </c>
      <c r="E22" s="52">
        <v>5</v>
      </c>
      <c r="F22" s="54"/>
      <c r="G22" s="52"/>
      <c r="H22" s="74"/>
    </row>
    <row r="23" spans="2:8" ht="24.6" x14ac:dyDescent="0.3">
      <c r="B23" s="54">
        <v>19</v>
      </c>
      <c r="C23" s="53" t="s">
        <v>28</v>
      </c>
      <c r="D23" s="54" t="s">
        <v>8</v>
      </c>
      <c r="E23" s="52">
        <v>3</v>
      </c>
      <c r="F23" s="54"/>
      <c r="G23" s="52"/>
      <c r="H23" s="74"/>
    </row>
    <row r="24" spans="2:8" ht="24.6" x14ac:dyDescent="0.3">
      <c r="B24" s="54">
        <v>20</v>
      </c>
      <c r="C24" s="53" t="s">
        <v>29</v>
      </c>
      <c r="D24" s="54" t="s">
        <v>18</v>
      </c>
      <c r="E24" s="52">
        <v>3</v>
      </c>
      <c r="F24" s="54"/>
      <c r="G24" s="52"/>
      <c r="H24" s="74"/>
    </row>
    <row r="25" spans="2:8" x14ac:dyDescent="0.3">
      <c r="B25" s="54">
        <v>21</v>
      </c>
      <c r="C25" s="52" t="s">
        <v>30</v>
      </c>
      <c r="D25" s="54" t="s">
        <v>8</v>
      </c>
      <c r="E25" s="52">
        <v>12</v>
      </c>
      <c r="F25" s="54"/>
      <c r="G25" s="52"/>
      <c r="H25" s="74"/>
    </row>
    <row r="26" spans="2:8" x14ac:dyDescent="0.3">
      <c r="B26" s="54">
        <v>22</v>
      </c>
      <c r="C26" s="52" t="s">
        <v>31</v>
      </c>
      <c r="D26" s="54" t="s">
        <v>32</v>
      </c>
      <c r="E26" s="52">
        <v>4400</v>
      </c>
      <c r="F26" s="54"/>
      <c r="G26" s="52"/>
      <c r="H26" s="74"/>
    </row>
    <row r="27" spans="2:8" x14ac:dyDescent="0.3">
      <c r="B27" s="54">
        <v>23</v>
      </c>
      <c r="C27" s="52" t="s">
        <v>62</v>
      </c>
      <c r="D27" s="54" t="s">
        <v>8</v>
      </c>
      <c r="E27" s="52">
        <v>50</v>
      </c>
      <c r="F27" s="54"/>
      <c r="G27" s="52"/>
      <c r="H27" s="74"/>
    </row>
    <row r="28" spans="2:8" x14ac:dyDescent="0.3">
      <c r="B28" s="54">
        <v>24</v>
      </c>
      <c r="C28" s="52" t="s">
        <v>36</v>
      </c>
      <c r="D28" s="54" t="s">
        <v>37</v>
      </c>
      <c r="E28" s="52">
        <v>90</v>
      </c>
      <c r="F28" s="54"/>
      <c r="G28" s="52"/>
      <c r="H28" s="74"/>
    </row>
    <row r="29" spans="2:8" x14ac:dyDescent="0.3">
      <c r="B29" s="54">
        <v>25</v>
      </c>
      <c r="C29" s="52" t="s">
        <v>38</v>
      </c>
      <c r="D29" s="54" t="s">
        <v>21</v>
      </c>
      <c r="E29" s="52">
        <v>120</v>
      </c>
      <c r="F29" s="54"/>
      <c r="G29" s="52"/>
      <c r="H29" s="74"/>
    </row>
    <row r="30" spans="2:8" x14ac:dyDescent="0.3">
      <c r="B30" s="54">
        <v>26</v>
      </c>
      <c r="C30" s="52" t="s">
        <v>39</v>
      </c>
      <c r="D30" s="54" t="s">
        <v>18</v>
      </c>
      <c r="E30" s="52">
        <v>300</v>
      </c>
      <c r="F30" s="54"/>
      <c r="G30" s="52"/>
      <c r="H30" s="74"/>
    </row>
    <row r="31" spans="2:8" x14ac:dyDescent="0.3">
      <c r="B31" s="54">
        <v>27</v>
      </c>
      <c r="C31" s="52" t="s">
        <v>40</v>
      </c>
      <c r="D31" s="54" t="s">
        <v>18</v>
      </c>
      <c r="E31" s="52">
        <v>1550</v>
      </c>
      <c r="F31" s="54"/>
      <c r="G31" s="52"/>
      <c r="H31" s="74"/>
    </row>
    <row r="32" spans="2:8" x14ac:dyDescent="0.3">
      <c r="B32" s="54">
        <v>28</v>
      </c>
      <c r="C32" s="52" t="s">
        <v>41</v>
      </c>
      <c r="D32" s="54" t="s">
        <v>18</v>
      </c>
      <c r="E32" s="52">
        <v>190</v>
      </c>
      <c r="F32" s="54"/>
      <c r="G32" s="52"/>
      <c r="H32" s="74"/>
    </row>
    <row r="33" spans="2:8" x14ac:dyDescent="0.3">
      <c r="B33" s="54">
        <v>29</v>
      </c>
      <c r="C33" s="52" t="s">
        <v>42</v>
      </c>
      <c r="D33" s="54" t="s">
        <v>43</v>
      </c>
      <c r="E33" s="52">
        <v>5</v>
      </c>
      <c r="F33" s="54"/>
      <c r="G33" s="52"/>
      <c r="H33" s="74"/>
    </row>
    <row r="34" spans="2:8" x14ac:dyDescent="0.3">
      <c r="B34" s="54">
        <v>30</v>
      </c>
      <c r="C34" s="52" t="s">
        <v>44</v>
      </c>
      <c r="D34" s="54" t="s">
        <v>43</v>
      </c>
      <c r="E34" s="52">
        <v>5</v>
      </c>
      <c r="F34" s="54"/>
      <c r="G34" s="52"/>
      <c r="H34" s="74"/>
    </row>
    <row r="35" spans="2:8" x14ac:dyDescent="0.3">
      <c r="B35" s="54">
        <v>31</v>
      </c>
      <c r="C35" s="52" t="s">
        <v>45</v>
      </c>
      <c r="D35" s="54" t="s">
        <v>18</v>
      </c>
      <c r="E35" s="52">
        <v>2</v>
      </c>
      <c r="F35" s="54"/>
      <c r="G35" s="52"/>
      <c r="H35" s="74"/>
    </row>
    <row r="36" spans="2:8" x14ac:dyDescent="0.3">
      <c r="B36" s="54">
        <v>32</v>
      </c>
      <c r="C36" s="52" t="s">
        <v>46</v>
      </c>
      <c r="D36" s="54" t="s">
        <v>8</v>
      </c>
      <c r="E36" s="52">
        <v>10</v>
      </c>
      <c r="F36" s="54"/>
      <c r="G36" s="52"/>
      <c r="H36" s="74"/>
    </row>
    <row r="37" spans="2:8" x14ac:dyDescent="0.3">
      <c r="B37" s="54">
        <v>33</v>
      </c>
      <c r="C37" s="52" t="s">
        <v>47</v>
      </c>
      <c r="D37" s="54" t="s">
        <v>8</v>
      </c>
      <c r="E37" s="52">
        <v>10</v>
      </c>
      <c r="F37" s="54"/>
      <c r="G37" s="52"/>
      <c r="H37" s="74"/>
    </row>
    <row r="38" spans="2:8" x14ac:dyDescent="0.3">
      <c r="B38" s="54">
        <v>34</v>
      </c>
      <c r="C38" s="52" t="s">
        <v>61</v>
      </c>
      <c r="D38" s="54" t="s">
        <v>8</v>
      </c>
      <c r="E38" s="52">
        <v>50</v>
      </c>
      <c r="F38" s="54"/>
      <c r="G38" s="52"/>
      <c r="H38" s="74"/>
    </row>
    <row r="39" spans="2:8" x14ac:dyDescent="0.3">
      <c r="B39" s="54">
        <v>35</v>
      </c>
      <c r="C39" s="53" t="s">
        <v>48</v>
      </c>
      <c r="D39" s="54" t="s">
        <v>8</v>
      </c>
      <c r="E39" s="52">
        <v>100</v>
      </c>
      <c r="F39" s="54"/>
      <c r="G39" s="52"/>
      <c r="H39" s="74"/>
    </row>
    <row r="40" spans="2:8" x14ac:dyDescent="0.3">
      <c r="B40" s="52"/>
      <c r="C40" s="52"/>
      <c r="D40" s="52"/>
      <c r="E40" s="52"/>
      <c r="F40" s="52" t="s">
        <v>34</v>
      </c>
      <c r="G40" s="52"/>
      <c r="H40" s="73"/>
    </row>
  </sheetData>
  <mergeCells count="1">
    <mergeCell ref="B2: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B404F-0AF8-461F-8A3A-DCF326923D43}">
  <dimension ref="A1:G30"/>
  <sheetViews>
    <sheetView topLeftCell="A2" workbookViewId="0">
      <selection activeCell="A2" sqref="A2:G3"/>
    </sheetView>
  </sheetViews>
  <sheetFormatPr defaultRowHeight="14.4" x14ac:dyDescent="0.3"/>
  <cols>
    <col min="1" max="1" width="5.6640625" customWidth="1"/>
    <col min="2" max="2" width="33" customWidth="1"/>
    <col min="3" max="3" width="6" customWidth="1"/>
  </cols>
  <sheetData>
    <row r="1" spans="1:7" x14ac:dyDescent="0.3">
      <c r="B1" t="s">
        <v>55</v>
      </c>
    </row>
    <row r="2" spans="1:7" x14ac:dyDescent="0.3">
      <c r="A2" s="80" t="s">
        <v>56</v>
      </c>
      <c r="B2" s="81"/>
      <c r="C2" s="81"/>
      <c r="D2" s="81"/>
      <c r="E2" s="81"/>
      <c r="F2" s="81"/>
      <c r="G2" s="82"/>
    </row>
    <row r="3" spans="1:7" x14ac:dyDescent="0.3">
      <c r="A3" s="83"/>
      <c r="B3" s="84"/>
      <c r="C3" s="84"/>
      <c r="D3" s="84"/>
      <c r="E3" s="84"/>
      <c r="F3" s="84"/>
      <c r="G3" s="85"/>
    </row>
    <row r="4" spans="1:7" x14ac:dyDescent="0.3">
      <c r="A4" s="1"/>
      <c r="B4" s="2"/>
      <c r="C4" s="2"/>
      <c r="D4" s="2"/>
      <c r="E4" s="2"/>
      <c r="F4" s="2"/>
      <c r="G4" s="3"/>
    </row>
    <row r="5" spans="1:7" ht="30.6" x14ac:dyDescent="0.3">
      <c r="A5" s="4" t="s">
        <v>0</v>
      </c>
      <c r="B5" s="5" t="s">
        <v>1</v>
      </c>
      <c r="C5" s="6" t="s">
        <v>2</v>
      </c>
      <c r="D5" s="6" t="s">
        <v>3</v>
      </c>
      <c r="E5" s="7" t="s">
        <v>4</v>
      </c>
      <c r="F5" s="8" t="s">
        <v>5</v>
      </c>
      <c r="G5" s="9"/>
    </row>
    <row r="6" spans="1:7" x14ac:dyDescent="0.3">
      <c r="A6" s="10">
        <v>1</v>
      </c>
      <c r="B6" s="22" t="s">
        <v>7</v>
      </c>
      <c r="C6" s="12" t="s">
        <v>8</v>
      </c>
      <c r="D6" s="13">
        <v>40</v>
      </c>
      <c r="E6" s="14"/>
      <c r="F6" s="15"/>
      <c r="G6" s="16"/>
    </row>
    <row r="7" spans="1:7" x14ac:dyDescent="0.3">
      <c r="A7" s="10">
        <v>2</v>
      </c>
      <c r="B7" s="11" t="s">
        <v>10</v>
      </c>
      <c r="C7" s="12" t="s">
        <v>8</v>
      </c>
      <c r="D7" s="18">
        <v>120</v>
      </c>
      <c r="E7" s="19"/>
      <c r="F7" s="17"/>
      <c r="G7" s="16"/>
    </row>
    <row r="8" spans="1:7" x14ac:dyDescent="0.3">
      <c r="A8" s="10">
        <v>3</v>
      </c>
      <c r="B8" s="11" t="s">
        <v>11</v>
      </c>
      <c r="C8" s="12" t="s">
        <v>8</v>
      </c>
      <c r="D8" s="18">
        <v>80</v>
      </c>
      <c r="E8" s="14"/>
      <c r="F8" s="17"/>
      <c r="G8" s="16"/>
    </row>
    <row r="9" spans="1:7" x14ac:dyDescent="0.3">
      <c r="A9" s="72">
        <v>4</v>
      </c>
      <c r="B9" s="52" t="s">
        <v>47</v>
      </c>
      <c r="C9" s="54" t="s">
        <v>8</v>
      </c>
      <c r="D9" s="52">
        <v>2</v>
      </c>
      <c r="E9" s="54"/>
      <c r="F9" s="52"/>
      <c r="G9" s="54"/>
    </row>
    <row r="10" spans="1:7" x14ac:dyDescent="0.3">
      <c r="A10" s="72">
        <v>5</v>
      </c>
      <c r="B10" s="52" t="s">
        <v>54</v>
      </c>
      <c r="C10" s="54" t="s">
        <v>8</v>
      </c>
      <c r="D10" s="52">
        <v>10</v>
      </c>
      <c r="E10" s="54"/>
      <c r="F10" s="52"/>
      <c r="G10" s="54"/>
    </row>
    <row r="11" spans="1:7" ht="24.6" x14ac:dyDescent="0.3">
      <c r="A11" s="72">
        <v>6</v>
      </c>
      <c r="B11" s="53" t="s">
        <v>48</v>
      </c>
      <c r="C11" s="54" t="s">
        <v>8</v>
      </c>
      <c r="D11" s="52">
        <v>25</v>
      </c>
      <c r="E11" s="54"/>
      <c r="F11" s="52"/>
      <c r="G11" s="54"/>
    </row>
    <row r="12" spans="1:7" x14ac:dyDescent="0.3">
      <c r="A12" s="10">
        <v>7</v>
      </c>
      <c r="B12" s="11" t="s">
        <v>14</v>
      </c>
      <c r="C12" s="12" t="s">
        <v>8</v>
      </c>
      <c r="D12" s="13">
        <v>60</v>
      </c>
      <c r="E12" s="20"/>
      <c r="F12" s="15"/>
      <c r="G12" s="16"/>
    </row>
    <row r="13" spans="1:7" ht="24" x14ac:dyDescent="0.3">
      <c r="A13" s="10">
        <v>8</v>
      </c>
      <c r="B13" s="11" t="s">
        <v>20</v>
      </c>
      <c r="C13" s="12" t="s">
        <v>21</v>
      </c>
      <c r="D13" s="13">
        <v>90</v>
      </c>
      <c r="E13" s="14"/>
      <c r="F13" s="15"/>
      <c r="G13" s="16"/>
    </row>
    <row r="14" spans="1:7" ht="24" x14ac:dyDescent="0.3">
      <c r="A14" s="10">
        <v>9</v>
      </c>
      <c r="B14" s="11" t="s">
        <v>22</v>
      </c>
      <c r="C14" s="12" t="s">
        <v>21</v>
      </c>
      <c r="D14" s="13">
        <v>250</v>
      </c>
      <c r="E14" s="14"/>
      <c r="F14" s="15"/>
      <c r="G14" s="16"/>
    </row>
    <row r="15" spans="1:7" ht="24" x14ac:dyDescent="0.3">
      <c r="A15" s="10">
        <v>10</v>
      </c>
      <c r="B15" s="11" t="s">
        <v>23</v>
      </c>
      <c r="C15" s="12" t="s">
        <v>21</v>
      </c>
      <c r="D15" s="13">
        <v>120</v>
      </c>
      <c r="E15" s="20"/>
      <c r="F15" s="15"/>
      <c r="G15" s="16"/>
    </row>
    <row r="16" spans="1:7" ht="24" x14ac:dyDescent="0.3">
      <c r="A16" s="10">
        <v>11</v>
      </c>
      <c r="B16" s="11" t="s">
        <v>24</v>
      </c>
      <c r="C16" s="12" t="s">
        <v>21</v>
      </c>
      <c r="D16" s="13">
        <v>60</v>
      </c>
      <c r="E16" s="19"/>
      <c r="F16" s="15"/>
      <c r="G16" s="16"/>
    </row>
    <row r="17" spans="1:7" x14ac:dyDescent="0.3">
      <c r="A17" s="10"/>
      <c r="B17" s="22" t="s">
        <v>34</v>
      </c>
      <c r="C17" s="23"/>
      <c r="D17" s="21"/>
      <c r="E17" s="26"/>
      <c r="F17" s="27"/>
      <c r="G17" s="16"/>
    </row>
    <row r="18" spans="1:7" ht="36" x14ac:dyDescent="0.3">
      <c r="A18" s="29"/>
      <c r="B18" s="30" t="s">
        <v>1</v>
      </c>
      <c r="C18" s="30" t="s">
        <v>2</v>
      </c>
      <c r="D18" s="30" t="s">
        <v>35</v>
      </c>
      <c r="E18" s="30" t="s">
        <v>4</v>
      </c>
      <c r="F18" s="55" t="s">
        <v>5</v>
      </c>
      <c r="G18" s="16"/>
    </row>
    <row r="19" spans="1:7" x14ac:dyDescent="0.3">
      <c r="A19" s="10">
        <v>12</v>
      </c>
      <c r="B19" s="31" t="s">
        <v>50</v>
      </c>
      <c r="C19" s="23" t="s">
        <v>37</v>
      </c>
      <c r="D19" s="21">
        <v>30</v>
      </c>
      <c r="E19" s="14">
        <v>48</v>
      </c>
      <c r="F19" s="15">
        <f>SUM(D19*E19)</f>
        <v>1440</v>
      </c>
      <c r="G19" s="16"/>
    </row>
    <row r="20" spans="1:7" x14ac:dyDescent="0.3">
      <c r="A20" s="10">
        <v>13</v>
      </c>
      <c r="B20" s="31" t="s">
        <v>33</v>
      </c>
      <c r="C20" s="32" t="s">
        <v>8</v>
      </c>
      <c r="D20" s="21">
        <v>10</v>
      </c>
      <c r="E20" s="14">
        <v>10</v>
      </c>
      <c r="F20" s="15">
        <f>SUM(D20*E20)</f>
        <v>100</v>
      </c>
      <c r="G20" s="16"/>
    </row>
    <row r="21" spans="1:7" x14ac:dyDescent="0.3">
      <c r="A21" s="10">
        <v>14</v>
      </c>
      <c r="B21" s="56" t="s">
        <v>51</v>
      </c>
      <c r="C21" s="57" t="s">
        <v>18</v>
      </c>
      <c r="D21" s="58">
        <v>105</v>
      </c>
      <c r="E21" s="59">
        <v>8.5</v>
      </c>
      <c r="F21" s="60">
        <f>SUM(D21*E21)</f>
        <v>892.5</v>
      </c>
      <c r="G21" s="16"/>
    </row>
    <row r="22" spans="1:7" x14ac:dyDescent="0.3">
      <c r="A22" s="61">
        <v>15</v>
      </c>
      <c r="B22" s="33" t="s">
        <v>52</v>
      </c>
      <c r="C22" s="34" t="s">
        <v>18</v>
      </c>
      <c r="D22" s="21">
        <v>660</v>
      </c>
      <c r="E22" s="20">
        <v>8.5</v>
      </c>
      <c r="F22" s="17">
        <f>SUM(D22*E22)</f>
        <v>5610</v>
      </c>
      <c r="G22" s="16"/>
    </row>
    <row r="23" spans="1:7" x14ac:dyDescent="0.3">
      <c r="A23" s="61">
        <v>16</v>
      </c>
      <c r="B23" s="33" t="s">
        <v>53</v>
      </c>
      <c r="C23" s="34" t="s">
        <v>18</v>
      </c>
      <c r="D23" s="13">
        <v>75</v>
      </c>
      <c r="E23" s="20">
        <v>8.5</v>
      </c>
      <c r="F23" s="17">
        <f>SUM(D23*E23)</f>
        <v>637.5</v>
      </c>
      <c r="G23" s="16"/>
    </row>
    <row r="24" spans="1:7" x14ac:dyDescent="0.3">
      <c r="A24" s="62"/>
      <c r="B24" s="39"/>
      <c r="C24" s="36"/>
      <c r="D24" s="36"/>
      <c r="E24" s="37"/>
      <c r="F24" s="38">
        <f>SUM(F19:F23)</f>
        <v>8680</v>
      </c>
      <c r="G24" s="24"/>
    </row>
    <row r="25" spans="1:7" x14ac:dyDescent="0.3">
      <c r="A25" s="63"/>
      <c r="B25" s="43"/>
      <c r="C25" s="40"/>
      <c r="D25" s="40"/>
      <c r="E25" s="41"/>
      <c r="F25" s="42"/>
      <c r="G25" s="25"/>
    </row>
    <row r="26" spans="1:7" x14ac:dyDescent="0.3">
      <c r="A26" s="62"/>
      <c r="B26" s="36" t="s">
        <v>49</v>
      </c>
      <c r="C26" s="36"/>
      <c r="D26" s="36"/>
      <c r="E26" s="44"/>
      <c r="F26" s="45">
        <v>9643</v>
      </c>
      <c r="G26" s="28" t="s">
        <v>6</v>
      </c>
    </row>
    <row r="27" spans="1:7" ht="17.399999999999999" x14ac:dyDescent="0.3">
      <c r="A27" s="64"/>
      <c r="B27" s="47"/>
      <c r="C27" s="47"/>
      <c r="D27" s="46"/>
      <c r="E27" s="46"/>
      <c r="F27" s="48">
        <v>8680</v>
      </c>
      <c r="G27" s="65"/>
    </row>
    <row r="28" spans="1:7" ht="17.399999999999999" x14ac:dyDescent="0.3">
      <c r="A28" s="64"/>
      <c r="B28" s="51"/>
      <c r="C28" s="49"/>
      <c r="D28" s="46"/>
      <c r="E28" s="46"/>
      <c r="F28" s="50"/>
      <c r="G28" s="16"/>
    </row>
    <row r="29" spans="1:7" ht="17.399999999999999" x14ac:dyDescent="0.3">
      <c r="A29" s="64"/>
      <c r="B29" s="47"/>
      <c r="C29" s="47"/>
      <c r="D29" s="46"/>
      <c r="E29" s="46"/>
      <c r="F29" s="66">
        <f>SUM(F26:F28)</f>
        <v>18323</v>
      </c>
      <c r="G29" s="24"/>
    </row>
    <row r="30" spans="1:7" x14ac:dyDescent="0.3">
      <c r="A30" s="67"/>
      <c r="B30" s="68"/>
      <c r="C30" s="68"/>
      <c r="D30" s="69"/>
      <c r="E30" s="69"/>
      <c r="F30" s="70"/>
      <c r="G30" s="71"/>
    </row>
  </sheetData>
  <mergeCells count="1">
    <mergeCell ref="A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DPS Bobrek</dc:creator>
  <cp:lastModifiedBy>Admin</cp:lastModifiedBy>
  <cp:lastPrinted>2026-02-18T08:41:43Z</cp:lastPrinted>
  <dcterms:created xsi:type="dcterms:W3CDTF">2026-02-11T08:58:13Z</dcterms:created>
  <dcterms:modified xsi:type="dcterms:W3CDTF">2026-02-18T13:47:54Z</dcterms:modified>
</cp:coreProperties>
</file>